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HKE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1" i="1"/>
  <c r="G11" i="1" s="1"/>
  <c r="G10" i="1"/>
  <c r="G9" i="1"/>
</calcChain>
</file>

<file path=xl/sharedStrings.xml><?xml version="1.0" encoding="utf-8"?>
<sst xmlns="http://schemas.openxmlformats.org/spreadsheetml/2006/main" count="15" uniqueCount="15">
  <si>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</si>
  <si>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</si>
  <si>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</si>
  <si>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</si>
  <si>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</si>
  <si>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</si>
  <si>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</si>
  <si>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</si>
  <si>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</si>
  <si>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</si>
  <si>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</si>
  <si>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* 2014</t>
  </si>
  <si>
    <t>Department</t>
  </si>
  <si>
    <t>Human Kinetics and Ergonomics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</si>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</sst>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0" fontId="0" fillId="0" borderId="13" xfId="0" applyFill="1" applyBorder="1" applyAlignment="1">
      <alignment horizontal="right"/>
    </xf>
    <xf numFmtId="0" fontId="0" fillId="0" borderId="0" xfId="0" applyFill="1" applyBorder="1"/>
    <xf numFmtId="164" fontId="0" fillId="0" borderId="0" xfId="0" applyNumberFormat="1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15" sqref="G15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42.3</v>
      </c>
      <c r="C3" s="16">
        <v>5.8</v>
      </c>
      <c r="D3" s="16">
        <v>1.2</v>
      </c>
      <c r="E3" s="16">
        <v>1.7</v>
      </c>
      <c r="F3" s="17">
        <v>51</v>
      </c>
      <c r="G3" s="18">
        <v>9.3000000000000007</v>
      </c>
      <c r="H3" s="16">
        <v>5.5</v>
      </c>
      <c r="I3" s="19">
        <v>3</v>
      </c>
    </row>
    <row r="4" spans="1:9" x14ac:dyDescent="0.25">
      <c r="A4" s="20">
        <v>2006</v>
      </c>
      <c r="B4" s="15">
        <v>42.4</v>
      </c>
      <c r="C4" s="16">
        <v>10.8</v>
      </c>
      <c r="D4" s="16">
        <v>2</v>
      </c>
      <c r="E4" s="16">
        <v>1.3</v>
      </c>
      <c r="F4" s="17">
        <v>56.5</v>
      </c>
      <c r="G4" s="18">
        <v>11.3</v>
      </c>
      <c r="H4" s="16">
        <v>5</v>
      </c>
      <c r="I4" s="19">
        <v>2</v>
      </c>
    </row>
    <row r="5" spans="1:9" x14ac:dyDescent="0.25">
      <c r="A5" s="20">
        <v>2007</v>
      </c>
      <c r="B5" s="15">
        <v>43</v>
      </c>
      <c r="C5" s="16">
        <v>9.6999999999999993</v>
      </c>
      <c r="D5" s="16">
        <v>3.3</v>
      </c>
      <c r="E5" s="16">
        <v>0.9</v>
      </c>
      <c r="F5" s="17">
        <v>57</v>
      </c>
      <c r="G5" s="18">
        <v>11.9</v>
      </c>
      <c r="H5" s="16">
        <v>4.8</v>
      </c>
      <c r="I5" s="19">
        <v>1</v>
      </c>
    </row>
    <row r="6" spans="1:9" x14ac:dyDescent="0.25">
      <c r="A6" s="20">
        <v>2008</v>
      </c>
      <c r="B6" s="15">
        <v>51.2</v>
      </c>
      <c r="C6" s="16">
        <v>2.9</v>
      </c>
      <c r="D6" s="16">
        <v>5.4</v>
      </c>
      <c r="E6" s="16">
        <v>0.9</v>
      </c>
      <c r="F6" s="17">
        <v>60.4</v>
      </c>
      <c r="G6" s="18">
        <v>12.5</v>
      </c>
      <c r="H6" s="16">
        <v>4.83</v>
      </c>
      <c r="I6" s="19">
        <v>4.8</v>
      </c>
    </row>
    <row r="7" spans="1:9" x14ac:dyDescent="0.25">
      <c r="A7" s="20">
        <v>2009</v>
      </c>
      <c r="B7" s="15">
        <v>52.8</v>
      </c>
      <c r="C7" s="16">
        <v>13.6</v>
      </c>
      <c r="D7" s="16">
        <v>4.5</v>
      </c>
      <c r="E7" s="16">
        <v>2.4</v>
      </c>
      <c r="F7" s="17">
        <v>73.3</v>
      </c>
      <c r="G7" s="18">
        <v>15.27</v>
      </c>
      <c r="H7" s="16">
        <v>4.8</v>
      </c>
      <c r="I7" s="19">
        <v>4</v>
      </c>
    </row>
    <row r="8" spans="1:9" x14ac:dyDescent="0.25">
      <c r="A8" s="20">
        <v>2010</v>
      </c>
      <c r="B8" s="15">
        <v>47.9</v>
      </c>
      <c r="C8" s="16">
        <v>13.7</v>
      </c>
      <c r="D8" s="16">
        <v>4</v>
      </c>
      <c r="E8" s="16">
        <v>3.3</v>
      </c>
      <c r="F8" s="17">
        <v>68.8</v>
      </c>
      <c r="G8" s="18">
        <v>14.33</v>
      </c>
      <c r="H8" s="16">
        <v>4.8</v>
      </c>
      <c r="I8" s="21">
        <v>0</v>
      </c>
    </row>
    <row r="9" spans="1:9" x14ac:dyDescent="0.25">
      <c r="A9" s="22">
        <v>2011</v>
      </c>
      <c r="B9" s="23">
        <v>45.5</v>
      </c>
      <c r="C9" s="24">
        <v>14.6</v>
      </c>
      <c r="D9" s="24">
        <v>7.3</v>
      </c>
      <c r="E9" s="24">
        <v>2</v>
      </c>
      <c r="F9" s="25">
        <v>69.400000000000006</v>
      </c>
      <c r="G9" s="15">
        <f>F9/H9</f>
        <v>14.458333333333336</v>
      </c>
      <c r="H9" s="16">
        <v>4.8</v>
      </c>
      <c r="I9" s="24">
        <v>1</v>
      </c>
    </row>
    <row r="10" spans="1:9" x14ac:dyDescent="0.25">
      <c r="A10" s="22">
        <v>2012</v>
      </c>
      <c r="B10" s="23">
        <v>52.6</v>
      </c>
      <c r="C10" s="24">
        <v>7.9</v>
      </c>
      <c r="D10" s="24">
        <v>7.3</v>
      </c>
      <c r="E10" s="24">
        <v>1.4</v>
      </c>
      <c r="F10" s="25">
        <v>69.2</v>
      </c>
      <c r="G10" s="15">
        <f>F10/H10</f>
        <v>13.515625</v>
      </c>
      <c r="H10" s="16">
        <v>5.12</v>
      </c>
      <c r="I10" s="24">
        <v>1</v>
      </c>
    </row>
    <row r="11" spans="1:9" x14ac:dyDescent="0.25">
      <c r="A11" s="26" t="s">
        <v>10</v>
      </c>
      <c r="B11" s="23">
        <v>49.073</v>
      </c>
      <c r="C11" s="24">
        <v>12.922000000000001</v>
      </c>
      <c r="D11" s="24">
        <v>5.5579999999999998</v>
      </c>
      <c r="E11" s="24">
        <v>2.8980000000000001</v>
      </c>
      <c r="F11" s="25">
        <f>SUM(B11:E11)</f>
        <v>70.450999999999993</v>
      </c>
      <c r="G11" s="15">
        <f t="shared" ref="G11:G12" si="0">F11/H11</f>
        <v>13.607933365134235</v>
      </c>
      <c r="H11" s="16">
        <v>5.1772005424796577</v>
      </c>
      <c r="I11" s="24"/>
    </row>
    <row r="12" spans="1:9" x14ac:dyDescent="0.25">
      <c r="A12" s="26" t="s">
        <v>11</v>
      </c>
      <c r="B12" s="23">
        <v>52.212000000000003</v>
      </c>
      <c r="C12" s="24">
        <v>9.94</v>
      </c>
      <c r="D12" s="24">
        <v>6.3520000000000003</v>
      </c>
      <c r="E12" s="24">
        <v>1.9319999999999999</v>
      </c>
      <c r="F12" s="25">
        <f>SUM(B12:E12)</f>
        <v>70.436000000000007</v>
      </c>
      <c r="G12" s="15">
        <f t="shared" si="0"/>
        <v>13.604313576723856</v>
      </c>
      <c r="H12" s="16">
        <v>5.1774754825198732</v>
      </c>
      <c r="I12" s="24"/>
    </row>
    <row r="13" spans="1:9" x14ac:dyDescent="0.25">
      <c r="A13" s="27"/>
      <c r="B13" s="28"/>
      <c r="C13" s="28"/>
      <c r="D13" s="28"/>
      <c r="E13" s="28"/>
      <c r="F13" s="28"/>
      <c r="I13" s="28"/>
    </row>
    <row r="14" spans="1:9" x14ac:dyDescent="0.25">
      <c r="A14" t="s">
        <v>12</v>
      </c>
      <c r="B14" t="s">
        <v>13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HKE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2014-06-19T13:29:07Z</dcterms:created>
  <dcterms:modified xsi:type="dcterms:W3CDTF">2014-06-19T13:29:18Z</dcterms:modified>
</cp:coreProperties>
</file>