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45" yWindow="300" windowWidth="13365" windowHeight="11400" activeTab="0"/>
  </bookViews>
  <sheets>
    <sheet name="SCIE" sheetId="1" r:id="rId1"/>
  </sheets>
  <definedNames>
    <definedName name="_xlnm.Print_Area" localSheetId="0">'SCIE'!$A$1:$I$24</definedName>
  </definedNames>
  <calcPr fullCalcOnLoad="1"/>
</workbook>
</file>

<file path=xl/sharedStrings.xml><?xml version="1.0" encoding="utf-8"?>
<sst xmlns="http://schemas.openxmlformats.org/spreadsheetml/2006/main" count="28" uniqueCount="26">
  <si>
    <t>RHODES  UNIVERSITY</t>
  </si>
  <si>
    <t xml:space="preserve">SCU ALLOCATIONS: </t>
  </si>
  <si>
    <t>SCU's</t>
  </si>
  <si>
    <t>Associate Professors</t>
  </si>
  <si>
    <t>Senior Lecturers</t>
  </si>
  <si>
    <t>Williams</t>
  </si>
  <si>
    <t>Lecturers</t>
  </si>
  <si>
    <t>1 SCU = Total annual package of Senior Lecturer</t>
  </si>
  <si>
    <t>Temporary Teaching</t>
  </si>
  <si>
    <t>Senior Lecturer</t>
  </si>
  <si>
    <t>FACULTY  OF SCIENCE</t>
  </si>
  <si>
    <t xml:space="preserve">Professor </t>
  </si>
  <si>
    <t>PHYSICS  AND  ELECTRONICS</t>
  </si>
  <si>
    <t>Jonas</t>
  </si>
  <si>
    <t>Sullivan</t>
  </si>
  <si>
    <t>Historial allocation of posts</t>
  </si>
  <si>
    <t>Roux</t>
  </si>
  <si>
    <t>Chitambo</t>
  </si>
  <si>
    <t>Medved</t>
  </si>
  <si>
    <t>Nsengiyumva</t>
  </si>
  <si>
    <t>NRF Chair</t>
  </si>
  <si>
    <t>Professor (part salary funded by SKA)</t>
  </si>
  <si>
    <t>Smirnov</t>
  </si>
  <si>
    <t>Senior Lecturer (New 1/7/2013)</t>
  </si>
  <si>
    <t>Vacancy (effective 1/7/2013)</t>
  </si>
  <si>
    <t>As at 1/10/2013</t>
  </si>
</sst>
</file>

<file path=xl/styles.xml><?xml version="1.0" encoding="utf-8"?>
<styleSheet xmlns="http://schemas.openxmlformats.org/spreadsheetml/2006/main">
  <numFmts count="3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"/>
    <numFmt numFmtId="173" formatCode="&quot;R&quot;\ #,##0.00"/>
    <numFmt numFmtId="174" formatCode="0.0"/>
    <numFmt numFmtId="175" formatCode="yyyy/mm/dd&quot;  &quot;hh&quot;:&quot;mm&quot;:&quot;ss\ AM/PM"/>
    <numFmt numFmtId="176" formatCode="mmm\-yyyy"/>
    <numFmt numFmtId="177" formatCode="&quot;R&quot;#,##0"/>
    <numFmt numFmtId="178" formatCode="0.000"/>
    <numFmt numFmtId="179" formatCode="[$-1C09]dd\ mmmm\ yyyy"/>
    <numFmt numFmtId="180" formatCode="[$-409]hh:mm:ss\ AM/PM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</numFmts>
  <fonts count="43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8"/>
      <color indexed="20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8"/>
      <color indexed="12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8"/>
      <color theme="11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8"/>
      <color theme="10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3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0" borderId="10" xfId="0" applyFont="1" applyBorder="1" applyAlignment="1">
      <alignment horizontal="left" vertical="center" wrapText="1"/>
    </xf>
    <xf numFmtId="174" fontId="0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NumberFormat="1" applyFont="1" applyBorder="1" applyAlignment="1">
      <alignment horizontal="center" wrapText="1"/>
    </xf>
    <xf numFmtId="0" fontId="5" fillId="33" borderId="11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wrapText="1"/>
    </xf>
    <xf numFmtId="2" fontId="5" fillId="0" borderId="0" xfId="0" applyNumberFormat="1" applyFont="1" applyAlignment="1">
      <alignment horizontal="center" wrapText="1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174" fontId="5" fillId="34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5" fillId="0" borderId="0" xfId="0" applyNumberFormat="1" applyFont="1" applyAlignment="1">
      <alignment horizontal="center"/>
    </xf>
    <xf numFmtId="174" fontId="5" fillId="0" borderId="0" xfId="0" applyNumberFormat="1" applyFont="1" applyAlignment="1">
      <alignment horizontal="center"/>
    </xf>
    <xf numFmtId="174" fontId="0" fillId="0" borderId="0" xfId="0" applyNumberFormat="1" applyFont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4" fontId="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74" fontId="0" fillId="0" borderId="10" xfId="0" applyNumberFormat="1" applyFont="1" applyFill="1" applyBorder="1" applyAlignment="1">
      <alignment horizontal="left" vertical="center"/>
    </xf>
    <xf numFmtId="0" fontId="5" fillId="36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 2" xfId="57"/>
    <cellStyle name="Normal 2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2"/>
  <sheetViews>
    <sheetView tabSelected="1" view="pageBreakPreview" zoomScale="88" zoomScaleSheetLayoutView="88" workbookViewId="0" topLeftCell="A10">
      <selection activeCell="H21" sqref="H21"/>
    </sheetView>
  </sheetViews>
  <sheetFormatPr defaultColWidth="9.33203125" defaultRowHeight="12.75"/>
  <cols>
    <col min="1" max="1" width="9" style="5" customWidth="1"/>
    <col min="2" max="2" width="27.33203125" style="6" customWidth="1"/>
    <col min="3" max="3" width="9" style="0" customWidth="1"/>
    <col min="4" max="4" width="1.66796875" style="3" customWidth="1"/>
    <col min="5" max="5" width="5.83203125" style="27" customWidth="1"/>
    <col min="6" max="6" width="17.33203125" style="18" customWidth="1"/>
    <col min="7" max="7" width="27.66015625" style="22" customWidth="1"/>
    <col min="8" max="8" width="9" style="12" customWidth="1"/>
    <col min="9" max="9" width="1.66796875" style="3" customWidth="1"/>
  </cols>
  <sheetData>
    <row r="1" spans="1:9" s="8" customFormat="1" ht="12.75">
      <c r="A1" s="7" t="s">
        <v>0</v>
      </c>
      <c r="B1" s="9"/>
      <c r="C1" s="9"/>
      <c r="D1" s="62"/>
      <c r="E1" s="28"/>
      <c r="F1" s="20"/>
      <c r="G1" s="21"/>
      <c r="H1" s="13"/>
      <c r="I1" s="62"/>
    </row>
    <row r="2" spans="1:9" s="8" customFormat="1" ht="12.75">
      <c r="A2" s="10"/>
      <c r="B2" s="9"/>
      <c r="C2" s="9"/>
      <c r="D2" s="62"/>
      <c r="E2" s="28"/>
      <c r="F2" s="20"/>
      <c r="G2" s="21"/>
      <c r="H2" s="13"/>
      <c r="I2" s="62"/>
    </row>
    <row r="3" spans="1:9" s="8" customFormat="1" ht="12.75">
      <c r="A3" s="7" t="s">
        <v>1</v>
      </c>
      <c r="B3" s="9"/>
      <c r="C3" s="2"/>
      <c r="D3" s="63"/>
      <c r="E3" s="29"/>
      <c r="F3" s="19"/>
      <c r="G3" s="24"/>
      <c r="H3" s="14"/>
      <c r="I3" s="63"/>
    </row>
    <row r="4" spans="1:9" s="8" customFormat="1" ht="12.75">
      <c r="A4" s="7" t="s">
        <v>7</v>
      </c>
      <c r="D4" s="4"/>
      <c r="E4" s="27"/>
      <c r="F4" s="18"/>
      <c r="G4" s="22"/>
      <c r="H4" s="15"/>
      <c r="I4" s="4"/>
    </row>
    <row r="5" spans="1:9" s="8" customFormat="1" ht="12.75">
      <c r="A5" s="11"/>
      <c r="D5" s="4"/>
      <c r="E5" s="27"/>
      <c r="F5" s="18"/>
      <c r="G5" s="22"/>
      <c r="H5" s="15"/>
      <c r="I5" s="4"/>
    </row>
    <row r="6" spans="1:9" s="8" customFormat="1" ht="12.75">
      <c r="A6" s="7" t="s">
        <v>10</v>
      </c>
      <c r="D6" s="4"/>
      <c r="E6" s="27"/>
      <c r="F6" s="18"/>
      <c r="G6" s="22"/>
      <c r="H6" s="15"/>
      <c r="I6" s="4"/>
    </row>
    <row r="7" spans="1:9" s="8" customFormat="1" ht="12.75">
      <c r="A7" s="7"/>
      <c r="D7" s="4"/>
      <c r="E7" s="27"/>
      <c r="F7" s="18"/>
      <c r="G7" s="22"/>
      <c r="H7" s="15"/>
      <c r="I7" s="4"/>
    </row>
    <row r="8" spans="1:9" s="8" customFormat="1" ht="12.75">
      <c r="A8" s="7" t="s">
        <v>12</v>
      </c>
      <c r="D8" s="4"/>
      <c r="E8" s="27"/>
      <c r="F8" s="18"/>
      <c r="G8" s="22"/>
      <c r="H8" s="15"/>
      <c r="I8" s="4"/>
    </row>
    <row r="9" spans="1:9" s="54" customFormat="1" ht="12.75">
      <c r="A9" s="55"/>
      <c r="B9" s="51" t="s">
        <v>15</v>
      </c>
      <c r="C9" s="53"/>
      <c r="D9" s="69"/>
      <c r="E9" s="55"/>
      <c r="F9" s="51" t="s">
        <v>25</v>
      </c>
      <c r="G9" s="52"/>
      <c r="H9" s="59"/>
      <c r="I9" s="69"/>
    </row>
    <row r="10" spans="1:9" s="1" customFormat="1" ht="12.75">
      <c r="A10" s="57"/>
      <c r="B10" s="31"/>
      <c r="C10" s="33" t="s">
        <v>2</v>
      </c>
      <c r="D10" s="64"/>
      <c r="E10" s="25"/>
      <c r="F10" s="23"/>
      <c r="G10" s="24"/>
      <c r="H10" s="58"/>
      <c r="I10" s="64"/>
    </row>
    <row r="11" spans="1:9" ht="38.25">
      <c r="A11" s="41">
        <v>1</v>
      </c>
      <c r="B11" s="35" t="s">
        <v>11</v>
      </c>
      <c r="C11" s="42">
        <v>1.3</v>
      </c>
      <c r="D11" s="66"/>
      <c r="E11" s="48"/>
      <c r="F11" s="49" t="s">
        <v>21</v>
      </c>
      <c r="G11" s="56" t="s">
        <v>13</v>
      </c>
      <c r="H11" s="50">
        <f>1.3*20%</f>
        <v>0.26</v>
      </c>
      <c r="I11" s="66"/>
    </row>
    <row r="12" spans="1:9" ht="12.75">
      <c r="A12" s="44"/>
      <c r="B12" s="36"/>
      <c r="C12" s="45"/>
      <c r="D12" s="66"/>
      <c r="E12" s="26"/>
      <c r="F12" s="16" t="s">
        <v>20</v>
      </c>
      <c r="G12" s="60" t="s">
        <v>22</v>
      </c>
      <c r="H12" s="71"/>
      <c r="I12" s="66"/>
    </row>
    <row r="13" spans="1:9" ht="25.5">
      <c r="A13" s="44"/>
      <c r="B13" s="36"/>
      <c r="C13" s="45"/>
      <c r="D13" s="66"/>
      <c r="E13" s="26">
        <v>1</v>
      </c>
      <c r="F13" s="16" t="s">
        <v>3</v>
      </c>
      <c r="G13" s="60" t="s">
        <v>17</v>
      </c>
      <c r="H13" s="71">
        <v>1.1</v>
      </c>
      <c r="I13" s="66"/>
    </row>
    <row r="14" spans="1:9" ht="12.75">
      <c r="A14" s="44"/>
      <c r="B14" s="36"/>
      <c r="C14" s="45"/>
      <c r="D14" s="66"/>
      <c r="E14" s="26"/>
      <c r="F14" s="16"/>
      <c r="G14" s="60"/>
      <c r="H14" s="50"/>
      <c r="I14" s="66"/>
    </row>
    <row r="15" spans="1:9" ht="12.75">
      <c r="A15" s="41">
        <v>3</v>
      </c>
      <c r="B15" s="35" t="s">
        <v>4</v>
      </c>
      <c r="C15" s="46">
        <v>3</v>
      </c>
      <c r="D15" s="67"/>
      <c r="E15" s="26">
        <v>3</v>
      </c>
      <c r="F15" s="17" t="s">
        <v>9</v>
      </c>
      <c r="G15" s="70" t="s">
        <v>16</v>
      </c>
      <c r="H15" s="47">
        <v>1</v>
      </c>
      <c r="I15" s="67"/>
    </row>
    <row r="16" spans="1:9" ht="25.5">
      <c r="A16" s="41">
        <v>1</v>
      </c>
      <c r="B16" s="35" t="s">
        <v>23</v>
      </c>
      <c r="C16" s="42"/>
      <c r="D16" s="66"/>
      <c r="E16" s="26"/>
      <c r="F16" s="16"/>
      <c r="G16" s="60" t="s">
        <v>18</v>
      </c>
      <c r="H16" s="47">
        <v>1</v>
      </c>
      <c r="I16" s="66"/>
    </row>
    <row r="17" spans="1:9" ht="12.75">
      <c r="A17" s="41"/>
      <c r="B17" s="35"/>
      <c r="C17" s="46"/>
      <c r="D17" s="67"/>
      <c r="E17" s="26"/>
      <c r="F17" s="56"/>
      <c r="G17" s="56" t="s">
        <v>24</v>
      </c>
      <c r="H17" s="47">
        <v>1</v>
      </c>
      <c r="I17" s="67"/>
    </row>
    <row r="18" spans="1:9" ht="12.75">
      <c r="A18" s="41"/>
      <c r="B18" s="35"/>
      <c r="C18" s="42"/>
      <c r="D18" s="66"/>
      <c r="E18" s="26">
        <v>3</v>
      </c>
      <c r="F18" s="56" t="s">
        <v>6</v>
      </c>
      <c r="G18" s="56" t="s">
        <v>5</v>
      </c>
      <c r="H18" s="50">
        <v>0.9</v>
      </c>
      <c r="I18" s="66"/>
    </row>
    <row r="19" spans="1:9" ht="12.75">
      <c r="A19" s="41">
        <v>2</v>
      </c>
      <c r="B19" s="35" t="s">
        <v>6</v>
      </c>
      <c r="C19" s="42">
        <v>1.8</v>
      </c>
      <c r="D19" s="66"/>
      <c r="E19" s="26"/>
      <c r="F19" s="16"/>
      <c r="G19" s="56" t="s">
        <v>14</v>
      </c>
      <c r="H19" s="50">
        <v>0.9</v>
      </c>
      <c r="I19" s="66"/>
    </row>
    <row r="20" spans="1:9" s="6" customFormat="1" ht="12.75">
      <c r="A20" s="37"/>
      <c r="B20" s="35"/>
      <c r="C20" s="34"/>
      <c r="D20" s="65"/>
      <c r="E20" s="26"/>
      <c r="F20" s="16"/>
      <c r="G20" s="56" t="s">
        <v>19</v>
      </c>
      <c r="H20" s="50">
        <v>0.9</v>
      </c>
      <c r="I20" s="65"/>
    </row>
    <row r="21" spans="1:9" ht="25.5">
      <c r="A21" s="41"/>
      <c r="B21" s="35" t="s">
        <v>8</v>
      </c>
      <c r="C21" s="42">
        <v>0.2</v>
      </c>
      <c r="D21" s="66"/>
      <c r="E21" s="26"/>
      <c r="F21" s="56" t="s">
        <v>8</v>
      </c>
      <c r="G21" s="61"/>
      <c r="H21" s="43">
        <f>68996/457160</f>
        <v>0.1509230903841106</v>
      </c>
      <c r="I21" s="66"/>
    </row>
    <row r="22" spans="1:9" ht="12.75">
      <c r="A22" s="38">
        <f>SUM(A11:A21)</f>
        <v>7</v>
      </c>
      <c r="B22" s="32"/>
      <c r="C22" s="38">
        <f>SUM(C11:C21)</f>
        <v>6.3</v>
      </c>
      <c r="D22" s="68"/>
      <c r="E22" s="30">
        <f>SUM(E11:E21)</f>
        <v>7</v>
      </c>
      <c r="F22" s="39"/>
      <c r="G22" s="40"/>
      <c r="H22" s="47">
        <f>SUM(H11:H21)</f>
        <v>7.210923090384112</v>
      </c>
      <c r="I22" s="68"/>
    </row>
  </sheetData>
  <sheetProtection/>
  <printOptions/>
  <pageMargins left="1" right="1" top="1" bottom="1" header="0.5" footer="0.5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Rhodes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Rhodes Staff</dc:creator>
  <cp:keywords/>
  <dc:description/>
  <cp:lastModifiedBy>Rhodes</cp:lastModifiedBy>
  <cp:lastPrinted>2013-11-04T15:04:38Z</cp:lastPrinted>
  <dcterms:created xsi:type="dcterms:W3CDTF">2008-07-14T13:14:26Z</dcterms:created>
  <dcterms:modified xsi:type="dcterms:W3CDTF">2013-11-17T15:01:10Z</dcterms:modified>
  <cp:category/>
  <cp:version/>
  <cp:contentType/>
  <cp:contentStatus/>
</cp:coreProperties>
</file>