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0" windowWidth="13365" windowHeight="11400" activeTab="0"/>
  </bookViews>
  <sheets>
    <sheet name="HUM" sheetId="1" r:id="rId1"/>
  </sheets>
  <definedNames>
    <definedName name="_xlnm.Print_Area" localSheetId="0">'HUM'!$A$1:$I$36</definedName>
  </definedNames>
  <calcPr fullCalcOnLoad="1"/>
</workbook>
</file>

<file path=xl/sharedStrings.xml><?xml version="1.0" encoding="utf-8"?>
<sst xmlns="http://schemas.openxmlformats.org/spreadsheetml/2006/main" count="45" uniqueCount="43">
  <si>
    <t>RHODES  UNIVERSITY</t>
  </si>
  <si>
    <t xml:space="preserve">SCU ALLOCATIONS: </t>
  </si>
  <si>
    <t>SCU's</t>
  </si>
  <si>
    <t>Professors</t>
  </si>
  <si>
    <t>Professor</t>
  </si>
  <si>
    <t>Associate Professors</t>
  </si>
  <si>
    <t>Senior Lecturers</t>
  </si>
  <si>
    <t>Lecturers</t>
  </si>
  <si>
    <t>Lecturer</t>
  </si>
  <si>
    <t>1 SCU = Total annual package of Senior Lecturer</t>
  </si>
  <si>
    <t>Temporary Teaching</t>
  </si>
  <si>
    <t>FACULTY  OF HUMANITIES</t>
  </si>
  <si>
    <t>PSYCHOLOGY</t>
  </si>
  <si>
    <t>Knoetze</t>
  </si>
  <si>
    <t xml:space="preserve">Steele </t>
  </si>
  <si>
    <t>Bohmke</t>
  </si>
  <si>
    <t>Wilbrahim</t>
  </si>
  <si>
    <t>Young</t>
  </si>
  <si>
    <t>Historical allocation of posts</t>
  </si>
  <si>
    <t>Temp Teaching</t>
  </si>
  <si>
    <t>Guilfoyle</t>
  </si>
  <si>
    <t>Saville Young</t>
  </si>
  <si>
    <t>Donaldson</t>
  </si>
  <si>
    <t>Senior Lecturers (1 of which is Org Psyc)</t>
  </si>
  <si>
    <t>Fouten</t>
  </si>
  <si>
    <t>Edwards D</t>
  </si>
  <si>
    <t>Edwards A</t>
  </si>
  <si>
    <t>High Productivity Research Professor</t>
  </si>
  <si>
    <t>Zondo</t>
  </si>
  <si>
    <t>Kabungaidze</t>
  </si>
  <si>
    <t>As at 1/1/2014</t>
  </si>
  <si>
    <t>Lecturer- ex contract post now permanent fm 1/1/2014</t>
  </si>
  <si>
    <t>Moerdyk (Post retirement contract against Org Psych vacancy)</t>
  </si>
  <si>
    <t>Vacancy- ex Patel</t>
  </si>
  <si>
    <t>Koeberg</t>
  </si>
  <si>
    <t>NRF Chair</t>
  </si>
  <si>
    <t>Vacant- Macleod NRF Chair</t>
  </si>
  <si>
    <t>Macleod (2014-2018)</t>
  </si>
  <si>
    <t>Vacancy (Org Psych)</t>
  </si>
  <si>
    <t>Marx (2013 - 2018) against Macleod</t>
  </si>
  <si>
    <t>Vacancy - ex Meehan</t>
  </si>
  <si>
    <t>Vacancy - ex van Niekerk</t>
  </si>
  <si>
    <t>King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</si>
</sst>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0"/>
      <color indexed="10"/>
      <name val="Times New Roman"/>
      <family val="1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74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4" fontId="0" fillId="0" borderId="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0" applyNumberFormat="1" applyFont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tabSelected="1" view="pageBreakPreview" zoomScaleSheetLayoutView="100" workbookViewId="0" topLeftCell="A1">
      <selection activeCell="G15" sqref="G15"/>
    </sheetView>
  </sheetViews>
  <sheetFormatPr defaultColWidth="9.33203125" defaultRowHeight="12.75"/>
  <cols>
    <col min="1" max="1" width="7.66015625" style="0" customWidth="1"/>
    <col min="2" max="2" width="25.83203125" style="0" customWidth="1"/>
    <col min="3" max="3" width="9.33203125" style="0" customWidth="1"/>
    <col min="4" max="4" width="1.66796875" style="0" customWidth="1"/>
    <col min="5" max="5" width="6.33203125" style="24" bestFit="1" customWidth="1"/>
    <col min="6" max="6" width="20.5" style="18" bestFit="1" customWidth="1"/>
    <col min="7" max="7" width="24.16015625" style="15" customWidth="1"/>
    <col min="8" max="8" width="8.83203125" style="0" customWidth="1"/>
    <col min="9" max="9" width="2.16015625" style="0" customWidth="1"/>
  </cols>
  <sheetData>
    <row r="1" spans="1:9" s="3" customFormat="1" ht="12.75">
      <c r="A1" s="1" t="s">
        <v>0</v>
      </c>
      <c r="B1" s="4"/>
      <c r="C1" s="4"/>
      <c r="D1" s="4"/>
      <c r="E1" s="26"/>
      <c r="F1" s="17"/>
      <c r="G1" s="14"/>
      <c r="H1" s="4"/>
      <c r="I1" s="4"/>
    </row>
    <row r="2" spans="1:9" s="3" customFormat="1" ht="12.75">
      <c r="A2" s="4"/>
      <c r="B2" s="4"/>
      <c r="C2" s="4"/>
      <c r="D2" s="4"/>
      <c r="E2" s="26"/>
      <c r="F2" s="17"/>
      <c r="G2" s="14"/>
      <c r="H2" s="4"/>
      <c r="I2" s="4"/>
    </row>
    <row r="3" spans="1:9" s="3" customFormat="1" ht="12.75">
      <c r="A3" s="1" t="s">
        <v>1</v>
      </c>
      <c r="B3" s="4"/>
      <c r="C3" s="1"/>
      <c r="D3" s="1"/>
      <c r="E3" s="25"/>
      <c r="F3" s="21"/>
      <c r="G3" s="20"/>
      <c r="H3" s="1"/>
      <c r="I3" s="1"/>
    </row>
    <row r="4" spans="1:7" s="3" customFormat="1" ht="12.75">
      <c r="A4" s="1" t="s">
        <v>9</v>
      </c>
      <c r="E4" s="24"/>
      <c r="F4" s="18"/>
      <c r="G4" s="15"/>
    </row>
    <row r="5" spans="1:7" s="3" customFormat="1" ht="12.75">
      <c r="A5" s="1" t="s">
        <v>11</v>
      </c>
      <c r="E5" s="24"/>
      <c r="F5" s="18"/>
      <c r="G5" s="15"/>
    </row>
    <row r="6" spans="1:7" s="3" customFormat="1" ht="12.75">
      <c r="A6" s="1" t="s">
        <v>12</v>
      </c>
      <c r="E6" s="24"/>
      <c r="F6" s="18"/>
      <c r="G6" s="15"/>
    </row>
    <row r="7" spans="2:7" s="45" customFormat="1" ht="25.5">
      <c r="B7" s="44" t="s">
        <v>18</v>
      </c>
      <c r="E7" s="48"/>
      <c r="F7" s="46" t="s">
        <v>30</v>
      </c>
      <c r="G7" s="16"/>
    </row>
    <row r="8" spans="1:9" s="2" customFormat="1" ht="12.75">
      <c r="A8" s="30"/>
      <c r="B8" s="31"/>
      <c r="C8" s="30" t="s">
        <v>2</v>
      </c>
      <c r="D8" s="30"/>
      <c r="E8" s="29"/>
      <c r="F8" s="19"/>
      <c r="G8" s="16"/>
      <c r="H8" s="30"/>
      <c r="I8" s="30"/>
    </row>
    <row r="9" spans="1:9" s="10" customFormat="1" ht="12.75">
      <c r="A9" s="33">
        <v>2</v>
      </c>
      <c r="B9" s="12" t="s">
        <v>4</v>
      </c>
      <c r="C9" s="33">
        <f>+A9*1.3</f>
        <v>2.6</v>
      </c>
      <c r="D9" s="34"/>
      <c r="E9" s="58">
        <v>2</v>
      </c>
      <c r="F9" s="11" t="s">
        <v>3</v>
      </c>
      <c r="G9" s="59" t="s">
        <v>16</v>
      </c>
      <c r="H9" s="41">
        <v>1.3</v>
      </c>
      <c r="I9" s="34"/>
    </row>
    <row r="10" spans="1:9" s="8" customFormat="1" ht="25.5">
      <c r="A10" s="40"/>
      <c r="B10" s="13"/>
      <c r="C10" s="40"/>
      <c r="D10" s="34"/>
      <c r="E10" s="58"/>
      <c r="F10" s="11"/>
      <c r="G10" s="59" t="s">
        <v>36</v>
      </c>
      <c r="H10" s="41">
        <v>1.3</v>
      </c>
      <c r="I10" s="34"/>
    </row>
    <row r="11" spans="1:9" s="9" customFormat="1" ht="12.75">
      <c r="A11" s="33"/>
      <c r="B11" s="12"/>
      <c r="C11" s="33"/>
      <c r="D11" s="34"/>
      <c r="E11" s="58"/>
      <c r="F11" s="11" t="s">
        <v>35</v>
      </c>
      <c r="G11" s="59" t="s">
        <v>37</v>
      </c>
      <c r="H11" s="41"/>
      <c r="I11" s="34"/>
    </row>
    <row r="12" spans="1:9" s="9" customFormat="1" ht="25.5">
      <c r="A12" s="33"/>
      <c r="B12" s="12"/>
      <c r="C12" s="33"/>
      <c r="D12" s="34"/>
      <c r="E12" s="54"/>
      <c r="F12" s="11" t="s">
        <v>27</v>
      </c>
      <c r="G12" s="59" t="s">
        <v>25</v>
      </c>
      <c r="H12" s="57"/>
      <c r="I12" s="34"/>
    </row>
    <row r="13" spans="1:9" s="8" customFormat="1" ht="25.5">
      <c r="A13" s="33"/>
      <c r="B13" s="12"/>
      <c r="C13" s="33"/>
      <c r="D13" s="34"/>
      <c r="E13" s="54"/>
      <c r="F13" s="11" t="s">
        <v>27</v>
      </c>
      <c r="G13" s="59" t="s">
        <v>26</v>
      </c>
      <c r="H13" s="57"/>
      <c r="I13" s="34"/>
    </row>
    <row r="14" spans="1:9" s="8" customFormat="1" ht="12.75">
      <c r="A14" s="33"/>
      <c r="B14" s="12"/>
      <c r="C14" s="33"/>
      <c r="D14" s="34"/>
      <c r="E14" s="58">
        <v>3</v>
      </c>
      <c r="F14" s="11" t="s">
        <v>5</v>
      </c>
      <c r="G14" s="59" t="s">
        <v>20</v>
      </c>
      <c r="H14" s="41">
        <v>1.1</v>
      </c>
      <c r="I14" s="34"/>
    </row>
    <row r="15" spans="1:9" s="8" customFormat="1" ht="12.75">
      <c r="A15" s="33"/>
      <c r="B15" s="12"/>
      <c r="C15" s="33"/>
      <c r="D15" s="34"/>
      <c r="E15" s="58"/>
      <c r="F15" s="60"/>
      <c r="G15" s="61" t="s">
        <v>41</v>
      </c>
      <c r="H15" s="41">
        <v>1.1</v>
      </c>
      <c r="I15" s="34"/>
    </row>
    <row r="16" spans="1:9" s="8" customFormat="1" ht="25.5">
      <c r="A16" s="33">
        <v>5</v>
      </c>
      <c r="B16" s="12" t="s">
        <v>23</v>
      </c>
      <c r="C16" s="35">
        <v>6</v>
      </c>
      <c r="D16" s="36"/>
      <c r="E16" s="58"/>
      <c r="F16" s="60"/>
      <c r="G16" s="59" t="s">
        <v>17</v>
      </c>
      <c r="H16" s="62">
        <v>1.1</v>
      </c>
      <c r="I16" s="36"/>
    </row>
    <row r="17" spans="1:9" s="8" customFormat="1" ht="12.75">
      <c r="A17" s="33"/>
      <c r="B17" s="12"/>
      <c r="C17" s="33"/>
      <c r="D17" s="34"/>
      <c r="E17" s="58">
        <v>3</v>
      </c>
      <c r="F17" s="60" t="s">
        <v>6</v>
      </c>
      <c r="G17" s="61" t="s">
        <v>13</v>
      </c>
      <c r="H17" s="62">
        <v>1</v>
      </c>
      <c r="I17" s="34"/>
    </row>
    <row r="18" spans="1:9" s="8" customFormat="1" ht="12.75">
      <c r="A18" s="33"/>
      <c r="B18" s="11"/>
      <c r="C18" s="35"/>
      <c r="D18" s="36"/>
      <c r="E18" s="58"/>
      <c r="F18" s="60"/>
      <c r="G18" s="61" t="s">
        <v>21</v>
      </c>
      <c r="H18" s="62">
        <v>1</v>
      </c>
      <c r="I18" s="36"/>
    </row>
    <row r="19" spans="1:9" s="8" customFormat="1" ht="25.5">
      <c r="A19" s="33"/>
      <c r="B19" s="11"/>
      <c r="C19" s="35"/>
      <c r="D19" s="36"/>
      <c r="E19" s="58"/>
      <c r="F19" s="60"/>
      <c r="G19" s="61" t="s">
        <v>39</v>
      </c>
      <c r="H19" s="62"/>
      <c r="I19" s="36"/>
    </row>
    <row r="20" spans="1:9" s="8" customFormat="1" ht="12.75">
      <c r="A20" s="33"/>
      <c r="B20" s="11"/>
      <c r="C20" s="35"/>
      <c r="D20" s="36"/>
      <c r="E20" s="58"/>
      <c r="F20" s="11"/>
      <c r="G20" s="61" t="s">
        <v>40</v>
      </c>
      <c r="H20" s="62">
        <v>1</v>
      </c>
      <c r="I20" s="36"/>
    </row>
    <row r="21" spans="1:9" s="8" customFormat="1" ht="12.75">
      <c r="A21" s="33">
        <v>10</v>
      </c>
      <c r="B21" s="12" t="s">
        <v>7</v>
      </c>
      <c r="C21" s="33">
        <f>+A21*0.9</f>
        <v>9</v>
      </c>
      <c r="D21" s="34"/>
      <c r="E21" s="58">
        <v>10</v>
      </c>
      <c r="F21" s="11" t="s">
        <v>7</v>
      </c>
      <c r="G21" s="63" t="s">
        <v>29</v>
      </c>
      <c r="H21" s="41">
        <v>0.9</v>
      </c>
      <c r="I21" s="34"/>
    </row>
    <row r="22" spans="1:9" s="8" customFormat="1" ht="12.75">
      <c r="A22" s="33"/>
      <c r="B22" s="12"/>
      <c r="C22" s="33"/>
      <c r="D22" s="34"/>
      <c r="E22" s="58"/>
      <c r="F22" s="11"/>
      <c r="G22" s="59" t="s">
        <v>34</v>
      </c>
      <c r="H22" s="41">
        <v>0.9</v>
      </c>
      <c r="I22" s="34"/>
    </row>
    <row r="23" spans="1:9" s="8" customFormat="1" ht="38.25">
      <c r="A23" s="33">
        <v>1</v>
      </c>
      <c r="B23" s="12" t="s">
        <v>31</v>
      </c>
      <c r="C23" s="33">
        <v>0.9</v>
      </c>
      <c r="D23" s="34"/>
      <c r="E23" s="58"/>
      <c r="F23" s="11"/>
      <c r="G23" s="59" t="s">
        <v>22</v>
      </c>
      <c r="H23" s="41">
        <v>0.9</v>
      </c>
      <c r="I23" s="34"/>
    </row>
    <row r="24" spans="1:9" s="8" customFormat="1" ht="12.75">
      <c r="A24" s="33"/>
      <c r="B24" s="12"/>
      <c r="C24" s="33"/>
      <c r="D24" s="34"/>
      <c r="E24" s="58"/>
      <c r="F24" s="11"/>
      <c r="G24" s="59" t="s">
        <v>14</v>
      </c>
      <c r="H24" s="41">
        <v>0.9</v>
      </c>
      <c r="I24" s="34"/>
    </row>
    <row r="25" spans="1:9" s="8" customFormat="1" ht="12.75">
      <c r="A25" s="33"/>
      <c r="B25" s="12"/>
      <c r="C25" s="33"/>
      <c r="D25" s="34"/>
      <c r="E25" s="58"/>
      <c r="F25" s="11"/>
      <c r="G25" s="59" t="s">
        <v>33</v>
      </c>
      <c r="H25" s="41">
        <v>0.9</v>
      </c>
      <c r="I25" s="34"/>
    </row>
    <row r="26" spans="1:9" s="8" customFormat="1" ht="12.75">
      <c r="A26" s="33"/>
      <c r="B26" s="12"/>
      <c r="C26" s="33"/>
      <c r="D26" s="34"/>
      <c r="E26" s="58"/>
      <c r="F26" s="11"/>
      <c r="G26" s="59" t="s">
        <v>28</v>
      </c>
      <c r="H26" s="41">
        <v>0.9</v>
      </c>
      <c r="I26" s="34"/>
    </row>
    <row r="27" spans="1:9" s="8" customFormat="1" ht="12.75">
      <c r="A27" s="33"/>
      <c r="B27" s="12"/>
      <c r="C27" s="33"/>
      <c r="D27" s="34"/>
      <c r="E27" s="58"/>
      <c r="F27" s="11"/>
      <c r="G27" s="59" t="s">
        <v>15</v>
      </c>
      <c r="H27" s="41">
        <v>0.9</v>
      </c>
      <c r="I27" s="34"/>
    </row>
    <row r="28" spans="1:9" s="8" customFormat="1" ht="12.75">
      <c r="A28" s="33"/>
      <c r="B28" s="12"/>
      <c r="C28" s="33"/>
      <c r="D28" s="34"/>
      <c r="E28" s="58"/>
      <c r="F28" s="11"/>
      <c r="G28" s="59" t="s">
        <v>42</v>
      </c>
      <c r="H28" s="41">
        <v>0.9</v>
      </c>
      <c r="I28" s="34"/>
    </row>
    <row r="29" spans="1:9" s="8" customFormat="1" ht="12.75">
      <c r="A29" s="33"/>
      <c r="B29" s="12"/>
      <c r="C29" s="33"/>
      <c r="D29" s="34"/>
      <c r="E29" s="58"/>
      <c r="F29" s="11"/>
      <c r="G29" s="59" t="s">
        <v>24</v>
      </c>
      <c r="H29" s="41">
        <v>0.9</v>
      </c>
      <c r="I29" s="34"/>
    </row>
    <row r="30" spans="1:9" s="8" customFormat="1" ht="12.75">
      <c r="A30" s="33"/>
      <c r="B30" s="12"/>
      <c r="C30" s="33"/>
      <c r="D30" s="34"/>
      <c r="E30" s="58"/>
      <c r="F30" s="11"/>
      <c r="G30" s="59" t="s">
        <v>38</v>
      </c>
      <c r="H30" s="41">
        <v>0.9</v>
      </c>
      <c r="I30" s="34"/>
    </row>
    <row r="31" spans="1:9" s="8" customFormat="1" ht="51">
      <c r="A31" s="33"/>
      <c r="B31" s="12"/>
      <c r="C31" s="33"/>
      <c r="D31" s="34"/>
      <c r="E31" s="58"/>
      <c r="F31" s="11" t="s">
        <v>8</v>
      </c>
      <c r="G31" s="59" t="s">
        <v>32</v>
      </c>
      <c r="H31" s="41"/>
      <c r="I31" s="34"/>
    </row>
    <row r="32" spans="1:9" s="8" customFormat="1" ht="12.75">
      <c r="A32" s="33"/>
      <c r="B32" s="12"/>
      <c r="C32" s="33"/>
      <c r="D32" s="34"/>
      <c r="E32" s="54"/>
      <c r="F32" s="55"/>
      <c r="G32" s="56"/>
      <c r="H32" s="57"/>
      <c r="I32" s="34"/>
    </row>
    <row r="33" spans="1:9" s="8" customFormat="1" ht="12.75">
      <c r="A33" s="33"/>
      <c r="B33" s="12"/>
      <c r="C33" s="33"/>
      <c r="D33" s="34"/>
      <c r="E33" s="23"/>
      <c r="F33" s="12"/>
      <c r="G33" s="49"/>
      <c r="H33" s="41"/>
      <c r="I33" s="34"/>
    </row>
    <row r="34" spans="1:9" s="8" customFormat="1" ht="12.75">
      <c r="A34" s="33"/>
      <c r="B34" s="12" t="s">
        <v>10</v>
      </c>
      <c r="C34" s="37">
        <v>0.34</v>
      </c>
      <c r="D34" s="38"/>
      <c r="E34" s="47"/>
      <c r="F34" s="51" t="s">
        <v>19</v>
      </c>
      <c r="G34" s="52"/>
      <c r="H34" s="42">
        <f>176264/(457160*107%)</f>
        <v>0.3603392910149047</v>
      </c>
      <c r="I34" s="38"/>
    </row>
    <row r="35" spans="1:9" s="2" customFormat="1" ht="12.75">
      <c r="A35" s="39">
        <f>SUM(A9:A34)</f>
        <v>18</v>
      </c>
      <c r="B35" s="32"/>
      <c r="C35" s="39">
        <f>SUM(C9:C34)</f>
        <v>18.84</v>
      </c>
      <c r="D35" s="32"/>
      <c r="E35" s="27">
        <f>SUM(E9:E34)</f>
        <v>18</v>
      </c>
      <c r="F35" s="19"/>
      <c r="G35" s="53"/>
      <c r="H35" s="43">
        <f>SUM(H9:H34)</f>
        <v>18.260339291014905</v>
      </c>
      <c r="I35" s="32"/>
    </row>
    <row r="36" spans="1:9" s="2" customFormat="1" ht="12.75">
      <c r="A36" s="6"/>
      <c r="B36" s="5"/>
      <c r="C36" s="7"/>
      <c r="D36" s="7"/>
      <c r="E36" s="28"/>
      <c r="F36" s="22"/>
      <c r="G36" s="50"/>
      <c r="H36" s="7"/>
      <c r="I36" s="7"/>
    </row>
  </sheetData>
  <sheetProtection/>
  <printOptions/>
  <pageMargins left="0.1968503937007874" right="0.2362204724409449" top="0.2362204724409449" bottom="0.35433070866141736" header="0.15748031496062992" footer="0.15748031496062992"/>
  <pageSetup fitToHeight="2" fitToWidth="1" horizontalDpi="300" verticalDpi="300" orientation="portrait" paperSize="9" r:id="rId1"/>
  <headerFooter>
    <oddFooter>&amp;L&amp;D&amp;C&amp;F&amp;R&amp;P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H Averbuch</cp:lastModifiedBy>
  <cp:lastPrinted>2014-04-03T14:49:44Z</cp:lastPrinted>
  <dcterms:created xsi:type="dcterms:W3CDTF">2008-07-14T13:14:26Z</dcterms:created>
  <dcterms:modified xsi:type="dcterms:W3CDTF">2014-06-03T13:58:27Z</dcterms:modified>
  <cp:category/>
  <cp:version/>
  <cp:contentType/>
  <cp:contentStatus/>
</cp:coreProperties>
</file>